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Michelle - BIO\"/>
    </mc:Choice>
  </mc:AlternateContent>
  <xr:revisionPtr revIDLastSave="0" documentId="13_ncr:1_{278839C9-1C66-49EF-B64D-1A8D2D854FF9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406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<sst xmlns="http://schemas.openxmlformats.org/spreadsheetml/2006/main" count="244" uniqueCount="203">
  <si>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</si>
  <si>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</si>
  <si>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</si>
  <si>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</si>
  <si>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</si>
  <si>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</si>
  <si>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</si>
  <si>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</si>
  <si>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</si>
  <si>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</si>
  <si>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</si>
  <si>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</si>
  <si>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</si>
  <si>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</si>
  <si>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</si>
  <si>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</si>
  <si>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</si>
  <si>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</si>
  <si>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</si>
  <si>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</si>
  <si>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</si>
  <si>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</si>
  <si>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</si>
  <si>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</si>
  <si>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</si>
  <si>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</si>
  <si>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</si>
  <si>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</si>
  <si>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</si>
  <si>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</si>
  <si>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</si>
  <si>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</si>
  <si>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</si>
  <si>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</si>
  <si>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</si>
  <si>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</si>
  <si>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</si>
  <si>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</si>
  <si>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</si>
  <si>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</si>
  <si>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</si>
  <si>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</si>
  <si>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</si>
  <si>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</si>
  <si>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</si>
  <si>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</si>
  <si>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</si>
  <si>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</si>
  <si>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</si>
  <si>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</si>
  <si>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</si>
  <si>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</si>
  <si>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</si>
  <si>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</si>
  <si>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</si>
  <si>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</si>
  <si>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</si>
  <si>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</si>
  <si>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</si>
  <si>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</si>
  <si>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</si>
  <si>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</si>
  <si>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</si>
  <si>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</si>
  <si>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</si>
  <si>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</si>
  <si>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</si>
  <si>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</si>
  <si>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</si>
  <si>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</si>
  <si>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</si>
  <si>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</si>
  <si>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</si>
  <si>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</si>
  <si>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</si>
  <si>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</si>
  <si>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</si>
  <si>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</si>
  <si>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</si>
  <si>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</si>
  <si>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</si>
  <si>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</si>
  <si>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</si>
  <si>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</si>
  <si>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</si>
  <si>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</si>
  <si>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</si>
  <si>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</si>
  <si>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</si>
  <si>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</si>
  <si>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</si>
  <si>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</si>
  <si>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</si>
  <si>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</si>
  <si>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</si>
  <si>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</si>
  <si>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</si>
  <si>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</si>
  <si>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</si>
  <si>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</si>
  <si>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</si>
  <si>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</si>
  <si>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</si>
  <si>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</si>
  <si>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</si>
  <si>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</si>
  <si>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</si>
  <si>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</si>
  <si>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</si>
  <si>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</si>
  <si>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</si>
  <si>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</si>
  <si>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</si>
  <si>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</si>
  <si>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</si>
  <si>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</si>
  <si>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</si>
  <si>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</si>
  <si>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</si>
  <si>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</si>
  <si>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</si>
  <si>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</si>
  <si>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</si>
  <si>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</si>
  <si>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</si>
  <si>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</si>
  <si>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</si>
  <si>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</si>
  <si>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</si>
  <si>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</si>
  <si>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</si>
  <si>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</si>
  <si>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</si>
  <si>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</si>
  <si>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</si>
  <si>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</si>
  <si>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</si>
  <si>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</si>
  <si>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</si>
  <si>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</si>
  <si>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</si>
  <si>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</si>
  <si>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</si>
  <si>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</si>
  <si>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</si>
  <si>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</si>
  <si>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</si>
  <si>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</si>
  <si>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</si>
  <si>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</si>
  <si>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</si>
  <si>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</si>
  <si>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</si>
  <si>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</si>
  <si>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</si>
  <si>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</si>
  <si>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</si>
  <si>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</si>
  <si>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</si>
  <si>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</si>
  <si>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</si>
  <si>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</si>
  <si>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</si>
  <si>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</si>
  <si>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</si>
  <si>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</si>
  <si>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</si>
  <si>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</si>
  <si>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</si>
  <si>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</si>
  <si>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</si>
  <si>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</si>
  <si>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</si>
  <si>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</si>
  <si>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</si>
  <si>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</si>
  <si>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</si>
  <si>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</si>
  <si>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</si>
  <si>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</si>
  <si>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</si>
  <si>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</si>
  <si>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</si>
  <si>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</si>
  <si>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</si>
  <si>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</si>
  <si>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</si>
  <si>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</si>
  <si>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</si>
  <si>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</si>
  <si>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</si>
  <si>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</si>
  <si>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</si>
  <si>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</si>
  <si>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</si>
  <si>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</si>
  <si>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Michelle Pires Tannure</t>
  </si>
  <si>
    <t>Comissão Permanente de Pessocal Docente</t>
  </si>
  <si>
    <t>Laboratório de Microscopia</t>
  </si>
  <si>
    <t>Colegiado de Ciências da Natureza, Núcleo Docente Estruturante de Biologia, Colegiado de Biologia, Subcomissão de Avaliação de Projetos de Ensino.</t>
  </si>
  <si>
    <t>Disciplinas de Biologia II para o Ensino Médio/Técnico Integrado e Genética, Biologia Celular e Genética para o Ensino Superior</t>
  </si>
  <si>
    <t>Monitoria da disciplina de Biologia Celular</t>
  </si>
  <si>
    <t>Disciplinas de Biologia II para o Ensino Médio/Técnico Integrado; Genética, Biologia Celular e Introdução a Ciências Biológicas para o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</si>
</sst>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66" zoomScaleNormal="100" workbookViewId="0">
      <selection activeCell="E72" sqref="E7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>
        <v>1122752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105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15</v>
      </c>
      <c r="F8" s="4">
        <f>D8*E8*0.75</f>
        <v>22.5</v>
      </c>
      <c r="G8" s="17">
        <v>22.5</v>
      </c>
      <c r="H8" s="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2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0</v>
      </c>
      <c r="F22" s="4">
        <f t="shared" si="0"/>
        <v>0</v>
      </c>
      <c r="G22" s="17">
        <v>1</v>
      </c>
      <c r="H22" s="82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3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1" t="s">
        <v>198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1" t="s">
        <v>199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>
        <v>0.5</v>
      </c>
      <c r="H72" s="81" t="s">
        <v>197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48</v>
      </c>
      <c r="H81" s="84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71.5</v>
      </c>
      <c r="G90" s="16">
        <f>SUM(G8:G89)</f>
        <v>85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Michelle Pires Tannure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>
        <f>PIT!D3</f>
        <v>1122752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2021/1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22.5</v>
      </c>
      <c r="D8" s="52">
        <f>SUM(PIT!G8:G24)</f>
        <v>23.5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13.5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71.5</v>
      </c>
      <c r="D13" s="63">
        <f>SUM(D8:D12)</f>
        <v>85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2021-09-29T18:44:00Z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