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Derli - BIO\"/>
    </mc:Choice>
  </mc:AlternateContent>
  <xr:revisionPtr revIDLastSave="0" documentId="13_ncr:1_{55A27E2D-651A-4F54-8CA1-00AB2C4F1ECB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<sst xmlns="http://schemas.openxmlformats.org/spreadsheetml/2006/main" count="240" uniqueCount="203">
  <si>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</si>
  <si>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</si>
  <si>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</si>
  <si>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</si>
  <si>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</si>
  <si>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</si>
  <si>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</si>
  <si>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</si>
  <si>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</si>
  <si>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</si>
  <si>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</si>
  <si>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</si>
  <si>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</si>
  <si>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</si>
  <si>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</si>
  <si>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</si>
  <si>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</si>
  <si>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</si>
  <si>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</si>
  <si>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</si>
  <si>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</si>
  <si>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</si>
  <si>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</si>
  <si>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</si>
  <si>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</si>
  <si>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</si>
  <si>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</si>
  <si>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</si>
  <si>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</si>
  <si>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</si>
  <si>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</si>
  <si>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</si>
  <si>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</si>
  <si>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</si>
  <si>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</si>
  <si>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</si>
  <si>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</si>
  <si>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</si>
  <si>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</si>
  <si>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</si>
  <si>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</si>
  <si>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</si>
  <si>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</si>
  <si>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</si>
  <si>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</si>
  <si>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</si>
  <si>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</si>
  <si>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</si>
  <si>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</si>
  <si>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</si>
  <si>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</si>
  <si>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</si>
  <si>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</si>
  <si>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</si>
  <si>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</si>
  <si>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</si>
  <si>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</si>
  <si>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</si>
  <si>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</si>
  <si>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</si>
  <si>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</si>
  <si>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</si>
  <si>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</si>
  <si>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</si>
  <si>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</si>
  <si>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</si>
  <si>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</si>
  <si>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</si>
  <si>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</si>
  <si>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</si>
  <si>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</si>
  <si>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</si>
  <si>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</si>
  <si>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</si>
  <si>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</si>
  <si>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</si>
  <si>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</si>
  <si>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</si>
  <si>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</si>
  <si>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</si>
  <si>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</si>
  <si>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</si>
  <si>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</si>
  <si>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</si>
  <si>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</si>
  <si>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</si>
  <si>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</si>
  <si>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</si>
  <si>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</si>
  <si>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</si>
  <si>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</si>
  <si>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</si>
  <si>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</si>
  <si>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</si>
  <si>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</si>
  <si>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</si>
  <si>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</si>
  <si>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</si>
  <si>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</si>
  <si>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</si>
  <si>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</si>
  <si>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</si>
  <si>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</si>
  <si>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</si>
  <si>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</si>
  <si>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</si>
  <si>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</si>
  <si>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</si>
  <si>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</si>
  <si>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</si>
  <si>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</si>
  <si>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</si>
  <si>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</si>
  <si>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</si>
  <si>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</si>
  <si>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</si>
  <si>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</si>
  <si>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</si>
  <si>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</si>
  <si>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</si>
  <si>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</si>
  <si>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</si>
  <si>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</si>
  <si>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</si>
  <si>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</si>
  <si>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</si>
  <si>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</si>
  <si>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</si>
  <si>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</si>
  <si>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</si>
  <si>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</si>
  <si>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</si>
  <si>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</si>
  <si>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</si>
  <si>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</si>
  <si>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</si>
  <si>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</si>
  <si>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</si>
  <si>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</si>
  <si>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</si>
  <si>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</si>
  <si>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</si>
  <si>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</si>
  <si>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</si>
  <si>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</si>
  <si>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</si>
  <si>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</si>
  <si>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</si>
  <si>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</si>
  <si>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</si>
  <si>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</si>
  <si>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</si>
  <si>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</si>
  <si>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</si>
  <si>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</si>
  <si>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</si>
  <si>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</si>
  <si>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</si>
  <si>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</si>
  <si>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</si>
  <si>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</si>
  <si>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</si>
  <si>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</si>
  <si>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</si>
  <si>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</si>
  <si>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</si>
  <si>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</si>
  <si>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</si>
  <si>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</si>
  <si>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</si>
  <si>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</si>
  <si>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</si>
  <si>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</si>
  <si>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</si>
  <si>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</si>
  <si>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</si>
  <si>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</si>
  <si>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</si>
  <si>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</si>
  <si>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</si>
  <si>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</si>
  <si>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</si>
  <si>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</si>
  <si>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</si>
  <si>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</si>
  <si>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</si>
  <si>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</si>
  <si>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</si>
  <si>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</si>
  <si>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</si>
  <si>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</si>
  <si>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</si>
  <si>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</si>
  <si>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</si>
  <si>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Derli Barbosa dos Santos</t>
  </si>
  <si>
    <t>4 aulas no ensino médio (Biologia II - N2A e N2B) e 11 aulas na graduação (Práticas de ensino de ciências I e II, Biofísica e Formação de Professores de Biologia).</t>
  </si>
  <si>
    <t>Disciplina CTSA da pós-graduação em ensino e tecnologias educacionais.</t>
  </si>
  <si>
    <t>Evento com atividades relacionadas ao dia do meio ambiente.</t>
  </si>
  <si>
    <t>Laboratório de ensino de Ciências e Biologia.</t>
  </si>
  <si>
    <t>NDE Biologia, NDE pós em ensino, Colegiado de Ciências da Natureza, Comissão Local de Avaliação de Desempenho</t>
  </si>
  <si>
    <t>Suplente Colegiado do Curso de Biologia.</t>
  </si>
  <si>
    <t>Elaboração de material didático para o ensino remoto referente às disciplinas: Biologia II, Prática de Ensino de Ciências I, Prática de Ensino de Ciências II, Biofísica e Formação de Professores de Biologia.</t>
  </si>
  <si>
    <t>Grupo de alunas do PIBID. Estágio Ciências Biológicas.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</si>
</sst>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85" zoomScale="80" zoomScaleNormal="80" workbookViewId="0">
      <selection activeCell="E81" sqref="E81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194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3124440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105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15</v>
      </c>
      <c r="F8" s="4">
        <f>D8*E8*0.75</f>
        <v>22.5</v>
      </c>
      <c r="G8" s="44" t="s">
        <v>195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>
        <v>3</v>
      </c>
      <c r="F18" s="4">
        <f t="shared" si="0"/>
        <v>3</v>
      </c>
      <c r="G18" s="44" t="s">
        <v>196</v>
      </c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4</v>
      </c>
      <c r="F22" s="4">
        <f t="shared" si="0"/>
        <v>4</v>
      </c>
      <c r="G22" s="44" t="s">
        <v>202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>
        <v>1</v>
      </c>
      <c r="F37" s="8">
        <f t="shared" si="0"/>
        <v>1</v>
      </c>
      <c r="G37" s="45" t="s">
        <v>197</v>
      </c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45" t="s">
        <v>198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4</v>
      </c>
      <c r="F71" s="15">
        <f t="shared" si="0"/>
        <v>8</v>
      </c>
      <c r="G71" s="44" t="s">
        <v>199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>
        <v>1</v>
      </c>
      <c r="F72" s="15">
        <f t="shared" si="0"/>
        <v>0.5</v>
      </c>
      <c r="G72" s="45" t="s">
        <v>200</v>
      </c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5</v>
      </c>
      <c r="F81" s="22">
        <f t="shared" si="1"/>
        <v>60</v>
      </c>
      <c r="G81" s="45" t="s">
        <v>201</v>
      </c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104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W2:W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V2:V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Derli Barbosa dos Santos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3124440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2021/1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29.5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1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13.5</v>
      </c>
      <c r="D11" s="13"/>
    </row>
    <row r="12" spans="2:20" ht="36.75" customHeight="1" x14ac:dyDescent="0.2">
      <c r="B12" s="65" t="s">
        <v>3</v>
      </c>
      <c r="C12" s="66">
        <f>SUM(PIT!F77:F89)</f>
        <v>60</v>
      </c>
      <c r="D12" s="67"/>
    </row>
    <row r="13" spans="2:20" ht="30" customHeight="1" x14ac:dyDescent="0.2">
      <c r="B13" s="72" t="s">
        <v>75</v>
      </c>
      <c r="C13" s="68">
        <f>SUM(C8:C12)</f>
        <v>104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2021-05-19T18:15:07Z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